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1"/>
  </bookViews>
  <sheets>
    <sheet name="ст.93 аукционы" sheetId="4" r:id="rId1"/>
    <sheet name="п.4 ч.1 ст. 93" sheetId="1" r:id="rId2"/>
    <sheet name="титул.лист" sheetId="5" r:id="rId3"/>
  </sheets>
  <externalReferences>
    <externalReference r:id="rId4"/>
  </externalReferences>
  <definedNames>
    <definedName name="_xlnm._FilterDatabase" localSheetId="1" hidden="1">'п.4 ч.1 ст. 93'!$A$5:$I$53</definedName>
    <definedName name="XDO_?EXECUTOR_PHONE?" localSheetId="2">титул.лист!#REF!</definedName>
    <definedName name="XDO_?EXECUTOR_PHONE?">[1]п.4.ч.1.ст.93!#REF!</definedName>
    <definedName name="XDO_?FINANCIAL_YEAR?" localSheetId="2">титул.лист!#REF!</definedName>
    <definedName name="XDO_?FINANCIAL_YEAR?">[1]п.4.ч.1.ст.93!#REF!</definedName>
    <definedName name="XDO_?FINANCIAL_YEAR2?" localSheetId="2">титул.лист!#REF!</definedName>
    <definedName name="XDO_?H10?" localSheetId="2">титул.лист!#REF!</definedName>
    <definedName name="XDO_?H10?">[1]п.4.ч.1.ст.93!#REF!</definedName>
    <definedName name="XDO_?H11?" localSheetId="2">титул.лист!#REF!</definedName>
    <definedName name="XDO_?H11?">[1]п.4.ч.1.ст.93!#REF!</definedName>
    <definedName name="XDO_?H12?" localSheetId="2">титул.лист!#REF!</definedName>
    <definedName name="XDO_?H12?">[1]п.4.ч.1.ст.93!#REF!</definedName>
    <definedName name="XDO_?H13?" localSheetId="2">титул.лист!#REF!</definedName>
    <definedName name="XDO_?H13?">[1]п.4.ч.1.ст.93!#REF!</definedName>
    <definedName name="XDO_?H14?" localSheetId="2">титул.лист!#REF!</definedName>
    <definedName name="XDO_?H14?">[1]п.4.ч.1.ст.93!#REF!</definedName>
    <definedName name="XDO_?H15?" localSheetId="2">титул.лист!#REF!</definedName>
    <definedName name="XDO_?H15?">[1]п.4.ч.1.ст.93!#REF!</definedName>
    <definedName name="XDO_?H19?" localSheetId="2">титул.лист!#REF!</definedName>
    <definedName name="XDO_?H19?">[1]п.4.ч.1.ст.93!#REF!</definedName>
    <definedName name="XDO_?H5?" localSheetId="2">титул.лист!#REF!</definedName>
    <definedName name="XDO_?H5?">[1]п.4.ч.1.ст.93!#REF!</definedName>
    <definedName name="XDO_?H6?" localSheetId="2">титул.лист!#REF!</definedName>
    <definedName name="XDO_?H6?">[1]п.4.ч.1.ст.93!#REF!</definedName>
    <definedName name="XDO_?H66?" localSheetId="2">титул.лист!#REF!</definedName>
    <definedName name="XDO_?H66?">[1]п.4.ч.1.ст.93!#REF!</definedName>
    <definedName name="XDO_?H8?" localSheetId="2">титул.лист!#REF!</definedName>
    <definedName name="XDO_?H8?">[1]п.4.ч.1.ст.93!#REF!</definedName>
    <definedName name="XDO_?REP_DATE?" localSheetId="2">титул.лист!#REF!</definedName>
    <definedName name="XDO_?REP_DATE?">[1]п.4.ч.1.ст.93!#REF!</definedName>
    <definedName name="XDO_?S1_D1?" localSheetId="2">титул.лист!#REF!</definedName>
    <definedName name="XDO_?S1_D1?">[1]п.4.ч.1.ст.93!#REF!</definedName>
    <definedName name="XDO_?S1_D10?" localSheetId="2">титул.лист!#REF!</definedName>
    <definedName name="XDO_?S1_D10?">[1]п.4.ч.1.ст.93!#REF!</definedName>
    <definedName name="XDO_?S1_D11?" localSheetId="2">титул.лист!#REF!</definedName>
    <definedName name="XDO_?S1_D12?" localSheetId="2">титул.лист!#REF!</definedName>
    <definedName name="XDO_?S1_D13?" localSheetId="2">титул.лист!#REF!</definedName>
    <definedName name="XDO_?S1_D13?">[1]п.4.ч.1.ст.93!#REF!</definedName>
    <definedName name="XDO_?S1_D14?" localSheetId="2">титул.лист!#REF!</definedName>
    <definedName name="XDO_?S1_D14?">[1]п.4.ч.1.ст.93!#REF!</definedName>
    <definedName name="XDO_?S1_D15?" localSheetId="2">титул.лист!#REF!</definedName>
    <definedName name="XDO_?S1_D15?">[1]п.4.ч.1.ст.93!#REF!</definedName>
    <definedName name="XDO_?S1_D16?" localSheetId="2">титул.лист!#REF!</definedName>
    <definedName name="XDO_?S1_D16?">[1]п.4.ч.1.ст.93!#REF!</definedName>
    <definedName name="XDO_?S1_D17?" localSheetId="2">титул.лист!#REF!</definedName>
    <definedName name="XDO_?S1_D17?">[1]п.4.ч.1.ст.93!#REF!</definedName>
    <definedName name="XDO_?S1_D18?" localSheetId="2">титул.лист!#REF!</definedName>
    <definedName name="XDO_?S1_D18?">[1]п.4.ч.1.ст.93!#REF!</definedName>
    <definedName name="XDO_?S1_D19?" localSheetId="2">титул.лист!#REF!</definedName>
    <definedName name="XDO_?S1_D19?">[1]п.4.ч.1.ст.93!#REF!</definedName>
    <definedName name="XDO_?S1_D2?" localSheetId="2">титул.лист!#REF!</definedName>
    <definedName name="XDO_?S1_D2?">[1]п.4.ч.1.ст.93!#REF!</definedName>
    <definedName name="XDO_?S1_D3?" localSheetId="2">титул.лист!#REF!</definedName>
    <definedName name="XDO_?S1_D3?">[1]п.4.ч.1.ст.93!#REF!</definedName>
    <definedName name="XDO_?S1_D4?" localSheetId="2">титул.лист!#REF!</definedName>
    <definedName name="XDO_?S1_D4?">[1]п.4.ч.1.ст.93!#REF!</definedName>
    <definedName name="XDO_?S1_D5?" localSheetId="2">титул.лист!#REF!</definedName>
    <definedName name="XDO_?S1_D5?">[1]п.4.ч.1.ст.93!#REF!</definedName>
    <definedName name="XDO_?S1_D6?" localSheetId="2">титул.лист!#REF!</definedName>
    <definedName name="XDO_?S1_D6?">[1]п.4.ч.1.ст.93!#REF!</definedName>
    <definedName name="XDO_?S1_D7?" localSheetId="2">титул.лист!#REF!</definedName>
    <definedName name="XDO_?S1_D8?" localSheetId="2">титул.лист!#REF!</definedName>
    <definedName name="XDO_?S1_D9?" localSheetId="2">титул.лист!#REF!</definedName>
    <definedName name="XDO_?S1_T_BO12?" localSheetId="2">титул.лист!#REF!</definedName>
    <definedName name="XDO_?S1_T_BO13?" localSheetId="2">титул.лист!#REF!</definedName>
    <definedName name="XDO_?S1_T_BO13?">[1]п.4.ч.1.ст.93!#REF!</definedName>
    <definedName name="XDO_?S1_T_BO14?" localSheetId="2">титул.лист!#REF!</definedName>
    <definedName name="XDO_?S1_T_BO14?">[1]п.4.ч.1.ст.93!#REF!</definedName>
    <definedName name="XDO_?S1_T_BO15?" localSheetId="2">титул.лист!#REF!</definedName>
    <definedName name="XDO_?S1_T_BO15?">[1]п.4.ч.1.ст.93!#REF!</definedName>
    <definedName name="XDO_?S1_T_BO16?" localSheetId="2">титул.лист!#REF!</definedName>
    <definedName name="XDO_?S1_T_BO16?">[1]п.4.ч.1.ст.93!#REF!</definedName>
    <definedName name="XDO_?S1_T_BO17?" localSheetId="2">титул.лист!#REF!</definedName>
    <definedName name="XDO_?S1_T_BO17?">[1]п.4.ч.1.ст.93!#REF!</definedName>
    <definedName name="XDO_?S1_T_BO18?" localSheetId="2">титул.лист!#REF!</definedName>
    <definedName name="XDO_?S1_T_BO18?">[1]п.4.ч.1.ст.93!#REF!</definedName>
    <definedName name="XDO_?S1_T_BO19?" localSheetId="2">титул.лист!#REF!</definedName>
    <definedName name="XDO_?S1_T_BO19?">[1]п.4.ч.1.ст.93!#REF!</definedName>
    <definedName name="XDO_?S1_T_BO5?" localSheetId="2">титул.лист!#REF!</definedName>
    <definedName name="XDO_?S1_T_BO5?">[1]п.4.ч.1.ст.93!#REF!</definedName>
    <definedName name="XDO_?S1_T_BO6?" localSheetId="2">титул.лист!#REF!</definedName>
    <definedName name="XDO_?S1_T_BO6?">[1]п.4.ч.1.ст.93!#REF!</definedName>
    <definedName name="XDO_?S1_T_BO7?" localSheetId="2">титул.лист!#REF!</definedName>
    <definedName name="XDO_?S1_T12?" localSheetId="2">титул.лист!#REF!</definedName>
    <definedName name="XDO_?S1_T12?">[1]п.4.ч.1.ст.93!#REF!</definedName>
    <definedName name="XDO_?S1_T13?" localSheetId="2">титул.лист!#REF!</definedName>
    <definedName name="XDO_?S1_T13?">[1]п.4.ч.1.ст.93!#REF!</definedName>
    <definedName name="XDO_?S1_T14?" localSheetId="2">титул.лист!#REF!</definedName>
    <definedName name="XDO_?S1_T14?">[1]п.4.ч.1.ст.93!#REF!</definedName>
    <definedName name="XDO_?S1_T15?" localSheetId="2">титул.лист!#REF!</definedName>
    <definedName name="XDO_?S1_T15?">[1]п.4.ч.1.ст.93!#REF!</definedName>
    <definedName name="XDO_?S1_T16?" localSheetId="2">титул.лист!#REF!</definedName>
    <definedName name="XDO_?S1_T16?">[1]п.4.ч.1.ст.93!#REF!</definedName>
    <definedName name="XDO_?S1_T17?" localSheetId="2">титул.лист!#REF!</definedName>
    <definedName name="XDO_?S1_T17?">[1]п.4.ч.1.ст.93!#REF!</definedName>
    <definedName name="XDO_?S1_T18?" localSheetId="2">титул.лист!#REF!</definedName>
    <definedName name="XDO_?S1_T18?">[1]п.4.ч.1.ст.93!#REF!</definedName>
    <definedName name="XDO_?S1_T19?" localSheetId="2">титул.лист!#REF!</definedName>
    <definedName name="XDO_?S1_T19?">[1]п.4.ч.1.ст.93!#REF!</definedName>
    <definedName name="XDO_?S1_T5?" localSheetId="2">титул.лист!#REF!</definedName>
    <definedName name="XDO_?S1_T5?">[1]п.4.ч.1.ст.93!#REF!</definedName>
    <definedName name="XDO_?S1_T6?" localSheetId="2">титул.лист!#REF!</definedName>
    <definedName name="XDO_?S1_T6?">[1]п.4.ч.1.ст.93!#REF!</definedName>
    <definedName name="XDO_?S1_T7?" localSheetId="2">титул.лист!#REF!</definedName>
    <definedName name="XDO_?S1_T7?">[1]п.4.ч.1.ст.93!#REF!</definedName>
    <definedName name="XDO_?SIGN_DATE?" localSheetId="2">титул.лист!#REF!</definedName>
    <definedName name="XDO_?SIGN_DATE?">[1]п.4.ч.1.ст.93!#REF!</definedName>
    <definedName name="XDO_GROUP_?G_S1?" localSheetId="2">титул.лист!#REF!</definedName>
    <definedName name="XDO_GROUP_?G_S1_D_BCC?" localSheetId="2">титул.лист!#REF!</definedName>
    <definedName name="XDO_GROUP_?G_S1_D_LIST?" localSheetId="2">титул.лист!#REF!</definedName>
  </definedNames>
  <calcPr calcId="145621"/>
</workbook>
</file>

<file path=xl/calcChain.xml><?xml version="1.0" encoding="utf-8"?>
<calcChain xmlns="http://schemas.openxmlformats.org/spreadsheetml/2006/main">
  <c r="I53" i="1" l="1"/>
  <c r="I4" i="4" l="1"/>
</calcChain>
</file>

<file path=xl/sharedStrings.xml><?xml version="1.0" encoding="utf-8"?>
<sst xmlns="http://schemas.openxmlformats.org/spreadsheetml/2006/main" count="349" uniqueCount="189">
  <si>
    <t>1</t>
  </si>
  <si>
    <t>б/н</t>
  </si>
  <si>
    <t>0</t>
  </si>
  <si>
    <t>413</t>
  </si>
  <si>
    <t>АИ-92</t>
  </si>
  <si>
    <t>ДТ</t>
  </si>
  <si>
    <t>предоставление услуг по сопровождению электронного периодического справочника "Система Гарант"</t>
  </si>
  <si>
    <t>программное обеспечение АС «Бюджет поселения»</t>
  </si>
  <si>
    <t>размещение информационных сообщений</t>
  </si>
  <si>
    <t>ООО "Ейское полиграфическое предприятие"</t>
  </si>
  <si>
    <t>изготовление информационных бюллетеней</t>
  </si>
  <si>
    <t>Индивидуальный предприниматель Носак Ирина Ивановна</t>
  </si>
  <si>
    <t>канцелярские товары</t>
  </si>
  <si>
    <t>расчет экологии</t>
  </si>
  <si>
    <t>Индивидуальный предприниматель Егурнев Александр Федорович</t>
  </si>
  <si>
    <t>обслуживание и ремонт газоиспользующего оборудования и средств технологического контроля на теплогенераторной</t>
  </si>
  <si>
    <t>141-I</t>
  </si>
  <si>
    <t>администрация</t>
  </si>
  <si>
    <t>исполнен</t>
  </si>
  <si>
    <t>ИТОГО</t>
  </si>
  <si>
    <t>Индивидуальный предприниматель Веретенников Виктор Тимофеевич</t>
  </si>
  <si>
    <t>5</t>
  </si>
  <si>
    <t>141-Б2</t>
  </si>
  <si>
    <t>141</t>
  </si>
  <si>
    <t>17</t>
  </si>
  <si>
    <t>18</t>
  </si>
  <si>
    <t>19</t>
  </si>
  <si>
    <t>2</t>
  </si>
  <si>
    <t>13</t>
  </si>
  <si>
    <t>550350</t>
  </si>
  <si>
    <t>измерение загазоанности</t>
  </si>
  <si>
    <t>предоставление услуг по информационно-технолог.обесп.ПО АРМ "Муниципал",сопров.клиент.части,консультир</t>
  </si>
  <si>
    <t>услуги междугородной и междуг\народной электрической связи</t>
  </si>
  <si>
    <t>услуги местной  связи</t>
  </si>
  <si>
    <t>продажа электроэнергии</t>
  </si>
  <si>
    <t>ежемесячно 30% и 40% от заявленной мощности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</si>
  <si>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</si>
  <si>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</si>
  <si>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</si>
  <si>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</si>
  <si>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</si>
  <si>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</si>
  <si>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</si>
  <si>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</si>
  <si>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</si>
  <si>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</si>
  <si>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</si>
  <si>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</si>
  <si>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</si>
  <si>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</si>
  <si>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</si>
  <si>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</si>
  <si>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</si>
  <si>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</si>
  <si>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</si>
  <si>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</si>
  <si>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</si>
  <si>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</si>
  <si>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</si>
  <si>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</si>
  <si>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</si>
  <si>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</si>
  <si>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</si>
  <si>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</si>
  <si>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</si>
  <si>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</si>
  <si>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</si>
  <si>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</si>
  <si>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</si>
  <si>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</si>
  <si>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</si>
  <si>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</si>
  <si>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</si>
  <si>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</si>
  <si>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</si>
  <si>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</si>
  <si>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</si>
  <si>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69</t>
  </si>
  <si>
    <t>Начальник финансового отдела</t>
  </si>
  <si>
    <t>Администрация Николаевского сельского поселения Щербиновского района</t>
  </si>
  <si>
    <t>работы по реализации мероприятий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  в Николаевском сельском поселении Щербиновского района государствен-ной программы Краснодарского края  «Развитие сети автомобильных дорог Краснодарского края»</t>
  </si>
  <si>
    <t>не предусм</t>
  </si>
  <si>
    <t>Индивидуальный предприниматель Алексеев Алексей Евгеньевич</t>
  </si>
  <si>
    <t>Межмуниципальное общество с ограниченной ответственностью "Щербиновский коммунальщик"</t>
  </si>
  <si>
    <t>УФК по Краснодарскому краю (Администрация муниципального образования Щербиновский район л/с 04183023290)</t>
  </si>
  <si>
    <t>ООО "РН-Карт"</t>
  </si>
  <si>
    <t>ФУ администрации МО Щербиновский район (МБУ "СИКЦ МО Щербиновский район", лс 902.52.071.0) (МБУ "СИКЦ" пол.)</t>
  </si>
  <si>
    <t>ИП Федосов Георгий Евгеньевич</t>
  </si>
  <si>
    <t>Ейский филиал ПАО "ТНС энерго Кубань",Щербиновский участок</t>
  </si>
  <si>
    <t>09.01.2018</t>
  </si>
  <si>
    <t>10.01.2018</t>
  </si>
  <si>
    <t>Общество с ограниченной ответственностью"Газпром межрегионгаз Краснодар"</t>
  </si>
  <si>
    <t>Общество с ограниченной ответственностью "КОМПАНИЯ АПИ "ГАРАНТ"</t>
  </si>
  <si>
    <t>ООО "Изумруд"</t>
  </si>
  <si>
    <t>ООО "НПО "Криста" филиал № 6 в г.Краснодаре</t>
  </si>
  <si>
    <t>Краснодарский филиал ПАО"Ростелеком"</t>
  </si>
  <si>
    <t>Общество с ограниченной ответственностью "Рубин"</t>
  </si>
  <si>
    <t>18-ОТ</t>
  </si>
  <si>
    <t>ООО "Газавтоматика"</t>
  </si>
  <si>
    <t>Индивидуальный предприниматель Кубасова Екатерина Сергеевна</t>
  </si>
  <si>
    <t>ГУП КК "Центр информационных технологий"</t>
  </si>
  <si>
    <t>ООО "Редакция газеты "Щербиновский курьер"</t>
  </si>
  <si>
    <t xml:space="preserve">услуг доступа к сети Интернет
</t>
  </si>
  <si>
    <t>поставка горючего природного газа</t>
  </si>
  <si>
    <t>ремонт изаправка картриджей</t>
  </si>
  <si>
    <t>подготовка паспортов опасных отходов</t>
  </si>
  <si>
    <t>краска и кисти</t>
  </si>
  <si>
    <t>приобретение товаров для муниципальныхъ нужд</t>
  </si>
  <si>
    <t>масло, диск, леска</t>
  </si>
  <si>
    <t>поставка питьевой воды</t>
  </si>
  <si>
    <t>цыфровые таймеры уличного освещения</t>
  </si>
  <si>
    <t>К.И. Заяц</t>
  </si>
  <si>
    <t>КПП</t>
  </si>
  <si>
    <t>ИНН</t>
  </si>
  <si>
    <t>353641, Краснодарский край, Щербиновский район, с.Николаевка, ул. 2-я Пятилетка,36</t>
  </si>
  <si>
    <t>Адрес</t>
  </si>
  <si>
    <t>ЗАКАЗЧИК</t>
  </si>
  <si>
    <t>РЕЕСТР МУНИЦИПАЛЬНЫХ КОНТРАКТОВ</t>
  </si>
  <si>
    <t>приобретение картриджа</t>
  </si>
  <si>
    <t>ООО "Югополис"</t>
  </si>
  <si>
    <t>оказание услуг по оценке труда</t>
  </si>
  <si>
    <t xml:space="preserve">приобретение товаров (автомобильные детали) для муниципальных нужд -  запчасти для МТЗ </t>
  </si>
  <si>
    <t xml:space="preserve">оказание услуг по ведению бухгалтерского учета </t>
  </si>
  <si>
    <t>34551119/002404</t>
  </si>
  <si>
    <t>09.01.2019</t>
  </si>
  <si>
    <t>345511119/002397</t>
  </si>
  <si>
    <t>28 КР/5-ТП-19</t>
  </si>
  <si>
    <t>25-11-02669/19</t>
  </si>
  <si>
    <t>11.01.2019</t>
  </si>
  <si>
    <t>1574/19</t>
  </si>
  <si>
    <t>15.01.2019</t>
  </si>
  <si>
    <t>18.01.2019</t>
  </si>
  <si>
    <t>21.01.2019</t>
  </si>
  <si>
    <t>ремонт и заправка картриджей</t>
  </si>
  <si>
    <t>06/469/-К/ВЗС</t>
  </si>
  <si>
    <t>19.02.2019</t>
  </si>
  <si>
    <t>26.02.2019</t>
  </si>
  <si>
    <t>набор пледов для вручения</t>
  </si>
  <si>
    <t>28.02.2019</t>
  </si>
  <si>
    <t>01.03.2019</t>
  </si>
  <si>
    <t>4093/О</t>
  </si>
  <si>
    <t>15.03.2019</t>
  </si>
  <si>
    <t>25.01.2019</t>
  </si>
  <si>
    <t>34551119/022977</t>
  </si>
  <si>
    <t>05.04.2019</t>
  </si>
  <si>
    <t>34551119/022979</t>
  </si>
  <si>
    <t>09.04.2019</t>
  </si>
  <si>
    <t>приобретение товаров для муниципальныхъ нужд (салют)</t>
  </si>
  <si>
    <t>15.04.2019</t>
  </si>
  <si>
    <t>масло, диск, леска, запчасти</t>
  </si>
  <si>
    <t>18.04.2019</t>
  </si>
  <si>
    <t>краска для дороги, кисти</t>
  </si>
  <si>
    <t>22.04.2019</t>
  </si>
  <si>
    <t>15.05.2019</t>
  </si>
  <si>
    <t>100</t>
  </si>
  <si>
    <t>20.05.2019</t>
  </si>
  <si>
    <t>ООО "Щербиновский автотехсервис"</t>
  </si>
  <si>
    <t>технический осмотр автомобиля</t>
  </si>
  <si>
    <t>19/П</t>
  </si>
  <si>
    <t>Торгово-промышленная палата Краснодарского края</t>
  </si>
  <si>
    <t>подписка</t>
  </si>
  <si>
    <t>16.01.2019</t>
  </si>
  <si>
    <t>Краснодарский филиал СОАО "ВСК"</t>
  </si>
  <si>
    <t>15130027/19УЦ</t>
  </si>
  <si>
    <t>29.01.2019</t>
  </si>
  <si>
    <t>ООО "Сертум-Про"</t>
  </si>
  <si>
    <t xml:space="preserve">Оказание услуг  по изготовлении лицензии на программные продукты
</t>
  </si>
  <si>
    <t>06/468/-К/ВЗС</t>
  </si>
  <si>
    <t>Оказание услуг по обслуживанию и администрированию програмного обеспечения Vipnet Client 3.</t>
  </si>
  <si>
    <t>Оказание услуг по обслуживанию и администрированию програмного обеспечения (КС3) РЗО (ВЗС расшир.)</t>
  </si>
  <si>
    <t>ИП Маслова Анастасия Сергеевна</t>
  </si>
  <si>
    <t>приобритение монитора</t>
  </si>
  <si>
    <t>Индивидуальный предприниматель Пинчук Роман Станиславович</t>
  </si>
  <si>
    <t>изготовление автобусных остановок</t>
  </si>
  <si>
    <t>790</t>
  </si>
  <si>
    <t>Индивидуальный предприниматель Жукова Татьяна Владимировна</t>
  </si>
  <si>
    <t>канцелярские товарыприобретение товаров для муниципальных нужд (триммер, леска</t>
  </si>
  <si>
    <t>Индивидуальный предприниматель Барышникова Гузель Абдулбакиевна</t>
  </si>
  <si>
    <t>услуги по изготовлению ТО для МТЗ</t>
  </si>
  <si>
    <t>4234</t>
  </si>
  <si>
    <t>12.03.2019</t>
  </si>
  <si>
    <t>ООО "Ргиональная служба экологического мониторинга"</t>
  </si>
  <si>
    <t>страхование автомобиля</t>
  </si>
  <si>
    <t>Реестр муниципальных контрактов администрации Николаевского сельского поселения Щербиновского района, заключенных по ст.93 № 44-ФЗ за период с 01.01.2019 по 31.12.2019 в части осуществления строительных работ</t>
  </si>
  <si>
    <t>с 01.01.2019 по 31.12.2019</t>
  </si>
  <si>
    <t>АКЦИОНЕРНОЕ ОБЩЕСТВО "ЕЙСКАЯ" ДОРОЖНО-ПЕРЕДВИЖНАЯ МЕХАНИЗИРОВАННАЯ КОЛОННА</t>
  </si>
  <si>
    <t xml:space="preserve">Реестр муниципальных контрактов администрации Николаевского сельского поселения Щербиновского района,                                                                                                                            заключенных  по п.4 ч.1 ст.93 № 44-ФЗ за период с 01.01.2019 по31.12.2019
</t>
  </si>
  <si>
    <t>с 01.0.1.2019 по 01.06.2019</t>
  </si>
  <si>
    <t>с. Николаевка,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</si>
</sst>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14" fontId="4" fillId="0" borderId="3" xfId="0" applyNumberFormat="1" applyFont="1" applyBorder="1" applyAlignment="1">
      <alignment vertical="top" wrapText="1" shrinkToFit="1"/>
    </xf>
    <xf numFmtId="49" fontId="5" fillId="0" borderId="3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vertical="top" wrapText="1" shrinkToFit="1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 shrinkToFit="1"/>
    </xf>
    <xf numFmtId="2" fontId="5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0" fontId="7" fillId="0" borderId="0" xfId="1"/>
    <xf numFmtId="0" fontId="8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0" fontId="7" fillId="0" borderId="0" xfId="1" applyAlignment="1">
      <alignment horizontal="center" vertical="top"/>
    </xf>
    <xf numFmtId="0" fontId="8" fillId="0" borderId="0" xfId="1" quotePrefix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8" fillId="0" borderId="5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6" xfId="1" applyFont="1" applyBorder="1" applyAlignment="1">
      <alignment vertical="top" wrapText="1"/>
    </xf>
    <xf numFmtId="0" fontId="7" fillId="0" borderId="7" xfId="1" applyBorder="1" applyAlignment="1">
      <alignment horizontal="center" vertical="top"/>
    </xf>
    <xf numFmtId="0" fontId="8" fillId="0" borderId="8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7" fillId="0" borderId="9" xfId="1" applyBorder="1" applyAlignment="1">
      <alignment horizontal="center" vertical="top"/>
    </xf>
    <xf numFmtId="0" fontId="9" fillId="0" borderId="8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8" xfId="1" applyFont="1" applyFill="1" applyBorder="1" applyAlignment="1">
      <alignment wrapText="1"/>
    </xf>
    <xf numFmtId="0" fontId="8" fillId="0" borderId="0" xfId="1" applyFont="1" applyFill="1" applyBorder="1" applyAlignment="1">
      <alignment vertical="top" wrapText="1"/>
    </xf>
    <xf numFmtId="0" fontId="12" fillId="0" borderId="8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10" xfId="1" applyFont="1" applyFill="1" applyBorder="1" applyAlignment="1">
      <alignment horizontal="center" wrapText="1"/>
    </xf>
    <xf numFmtId="0" fontId="12" fillId="0" borderId="11" xfId="1" applyFont="1" applyFill="1" applyBorder="1" applyAlignment="1">
      <alignment horizontal="center" wrapText="1"/>
    </xf>
    <xf numFmtId="0" fontId="7" fillId="0" borderId="12" xfId="1" applyBorder="1" applyAlignment="1">
      <alignment horizontal="center" vertical="top"/>
    </xf>
    <xf numFmtId="49" fontId="2" fillId="2" borderId="0" xfId="0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2" fontId="3" fillId="2" borderId="0" xfId="0" applyNumberFormat="1" applyFont="1" applyFill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14" fontId="4" fillId="3" borderId="13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left" vertical="top" wrapText="1"/>
    </xf>
    <xf numFmtId="2" fontId="4" fillId="3" borderId="13" xfId="0" applyNumberFormat="1" applyFont="1" applyFill="1" applyBorder="1"/>
    <xf numFmtId="49" fontId="5" fillId="2" borderId="13" xfId="0" applyNumberFormat="1" applyFont="1" applyFill="1" applyBorder="1" applyAlignment="1">
      <alignment horizontal="left" vertical="top" wrapText="1"/>
    </xf>
    <xf numFmtId="14" fontId="4" fillId="2" borderId="13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 vertical="top" wrapText="1"/>
    </xf>
    <xf numFmtId="2" fontId="4" fillId="3" borderId="13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2" fontId="5" fillId="3" borderId="13" xfId="0" applyNumberFormat="1" applyFont="1" applyFill="1" applyBorder="1" applyAlignment="1">
      <alignment horizontal="right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4" fontId="4" fillId="3" borderId="1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&#1099;%20&#1082;&#1086;&#1085;&#1090;&#1088;&#1072;&#1082;&#1090;&#1086;&#1074;%20&#1054;&#1042;&#1044;/&#1053;&#1080;&#1082;&#1086;&#1083;&#1072;&#1077;&#1074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п.4.ч.1.ст.93 (2)"/>
      <sheetName val="титул.лист"/>
      <sheetName val="п.4.ч.1.ст.93"/>
      <sheetName val="п.29.ч.1.ст.93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8" sqref="F8:G9"/>
    </sheetView>
  </sheetViews>
  <sheetFormatPr defaultRowHeight="15" x14ac:dyDescent="0.25"/>
  <cols>
    <col min="1" max="1" width="9.140625" style="3" customWidth="1"/>
    <col min="2" max="2" width="26.85546875" style="3" customWidth="1"/>
    <col min="3" max="3" width="9.140625" style="3" customWidth="1"/>
    <col min="4" max="4" width="9.140625" style="3"/>
    <col min="5" max="5" width="17" style="3" customWidth="1"/>
    <col min="6" max="6" width="31.5703125" style="3" customWidth="1"/>
    <col min="7" max="7" width="9.140625" style="3"/>
    <col min="8" max="8" width="9.140625" style="3" customWidth="1"/>
    <col min="9" max="9" width="11.140625" style="4" customWidth="1"/>
    <col min="10" max="11" width="9.140625" style="1"/>
    <col min="12" max="14" width="9.140625" style="2"/>
  </cols>
  <sheetData>
    <row r="1" spans="1:14" ht="38.25" customHeight="1" x14ac:dyDescent="0.25">
      <c r="A1" s="73" t="s">
        <v>183</v>
      </c>
      <c r="B1" s="73"/>
      <c r="C1" s="73"/>
      <c r="D1" s="73"/>
      <c r="E1" s="73"/>
      <c r="F1" s="73"/>
      <c r="G1" s="73"/>
      <c r="H1" s="73"/>
      <c r="I1" s="73"/>
    </row>
    <row r="2" spans="1:14" x14ac:dyDescent="0.25">
      <c r="A2" s="75" t="s">
        <v>184</v>
      </c>
      <c r="B2" s="75"/>
      <c r="C2" s="75"/>
      <c r="D2" s="75"/>
      <c r="E2" s="75"/>
      <c r="F2" s="75"/>
      <c r="G2" s="75"/>
      <c r="H2" s="75"/>
      <c r="I2" s="75"/>
    </row>
    <row r="3" spans="1:14" ht="165.75" x14ac:dyDescent="0.25">
      <c r="A3" s="12" t="s">
        <v>0</v>
      </c>
      <c r="B3" s="13">
        <v>3.1830001831900002E+21</v>
      </c>
      <c r="C3" s="7">
        <v>43677</v>
      </c>
      <c r="D3" s="8" t="s">
        <v>17</v>
      </c>
      <c r="E3" s="9" t="s">
        <v>185</v>
      </c>
      <c r="F3" s="10" t="s">
        <v>80</v>
      </c>
      <c r="G3" s="8" t="s">
        <v>81</v>
      </c>
      <c r="H3" s="8"/>
      <c r="I3" s="14">
        <v>2253909.33</v>
      </c>
    </row>
    <row r="4" spans="1:14" x14ac:dyDescent="0.25">
      <c r="A4" s="15" t="s">
        <v>19</v>
      </c>
      <c r="B4" s="16"/>
      <c r="C4" s="16"/>
      <c r="D4" s="16"/>
      <c r="E4" s="16"/>
      <c r="F4" s="16"/>
      <c r="G4" s="16"/>
      <c r="H4" s="16"/>
      <c r="I4" s="17">
        <f>I3</f>
        <v>2253909.33</v>
      </c>
    </row>
    <row r="5" spans="1:14" x14ac:dyDescent="0.25">
      <c r="A5" s="5"/>
      <c r="B5" s="5"/>
      <c r="C5" s="5"/>
      <c r="D5" s="5"/>
      <c r="E5" s="5"/>
      <c r="F5" s="5"/>
      <c r="G5" s="5"/>
      <c r="H5" s="5"/>
    </row>
    <row r="6" spans="1:14" x14ac:dyDescent="0.25">
      <c r="A6" s="5"/>
      <c r="B6" s="5"/>
      <c r="C6" s="5"/>
      <c r="D6" s="5"/>
      <c r="E6" s="5"/>
      <c r="F6" s="5"/>
      <c r="G6" s="5"/>
      <c r="H6" s="5"/>
    </row>
    <row r="7" spans="1:14" x14ac:dyDescent="0.25">
      <c r="B7" s="5"/>
    </row>
    <row r="8" spans="1:14" s="1" customFormat="1" x14ac:dyDescent="0.25">
      <c r="A8" s="74" t="s">
        <v>78</v>
      </c>
      <c r="B8" s="74"/>
      <c r="C8" s="74"/>
      <c r="D8" s="74"/>
      <c r="E8" s="74"/>
      <c r="F8" s="74"/>
      <c r="G8" s="74"/>
      <c r="H8" s="3"/>
      <c r="I8" s="4" t="s">
        <v>111</v>
      </c>
      <c r="L8" s="2"/>
      <c r="M8" s="2"/>
      <c r="N8" s="2"/>
    </row>
    <row r="9" spans="1:14" s="1" customFormat="1" x14ac:dyDescent="0.25">
      <c r="A9" s="3"/>
      <c r="B9" s="3"/>
      <c r="C9" s="3"/>
      <c r="D9" s="3"/>
      <c r="E9" s="3"/>
      <c r="F9" s="74"/>
      <c r="G9" s="74"/>
      <c r="H9" s="3"/>
      <c r="I9" s="4"/>
      <c r="L9" s="2"/>
      <c r="M9" s="2"/>
      <c r="N9" s="2"/>
    </row>
  </sheetData>
  <mergeCells count="4">
    <mergeCell ref="A1:I1"/>
    <mergeCell ref="A8:E8"/>
    <mergeCell ref="F8:G9"/>
    <mergeCell ref="A2:I2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9" workbookViewId="0">
      <selection activeCell="D52" sqref="D52"/>
    </sheetView>
  </sheetViews>
  <sheetFormatPr defaultRowHeight="15" x14ac:dyDescent="0.25"/>
  <cols>
    <col min="1" max="2" width="9.140625" style="5" customWidth="1"/>
    <col min="3" max="3" width="11" style="5" customWidth="1"/>
    <col min="4" max="4" width="22" style="5" customWidth="1"/>
    <col min="5" max="5" width="36.140625" style="5" customWidth="1"/>
    <col min="6" max="6" width="22.140625" style="5" customWidth="1"/>
    <col min="7" max="7" width="9.140625" style="5"/>
    <col min="8" max="8" width="13.7109375" style="5" customWidth="1"/>
    <col min="9" max="9" width="12.7109375" style="6" customWidth="1"/>
    <col min="10" max="11" width="9.140625" style="1"/>
    <col min="12" max="14" width="9.140625" style="2"/>
  </cols>
  <sheetData>
    <row r="1" spans="1:9" ht="38.25" customHeight="1" x14ac:dyDescent="0.25">
      <c r="A1" s="44"/>
      <c r="B1" s="77" t="s">
        <v>186</v>
      </c>
      <c r="C1" s="77"/>
      <c r="D1" s="77"/>
      <c r="E1" s="77"/>
      <c r="F1" s="77"/>
      <c r="G1" s="77"/>
      <c r="H1" s="77"/>
      <c r="I1" s="44"/>
    </row>
    <row r="2" spans="1:9" x14ac:dyDescent="0.25">
      <c r="A2" s="45"/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47"/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78" t="s">
        <v>187</v>
      </c>
      <c r="B4" s="78"/>
      <c r="C4" s="78"/>
      <c r="D4" s="78"/>
      <c r="E4" s="78"/>
      <c r="F4" s="78"/>
      <c r="G4" s="78"/>
      <c r="H4" s="78"/>
      <c r="I4" s="78"/>
    </row>
    <row r="5" spans="1:9" ht="38.25" x14ac:dyDescent="0.25">
      <c r="A5" s="49" t="s">
        <v>0</v>
      </c>
      <c r="B5" s="49" t="s">
        <v>127</v>
      </c>
      <c r="C5" s="49" t="s">
        <v>128</v>
      </c>
      <c r="D5" s="50" t="s">
        <v>17</v>
      </c>
      <c r="E5" s="51" t="s">
        <v>91</v>
      </c>
      <c r="F5" s="52" t="s">
        <v>103</v>
      </c>
      <c r="G5" s="51"/>
      <c r="H5" s="53" t="s">
        <v>18</v>
      </c>
      <c r="I5" s="54">
        <v>78988.59</v>
      </c>
    </row>
    <row r="6" spans="1:9" ht="76.5" x14ac:dyDescent="0.25">
      <c r="A6" s="49" t="s">
        <v>27</v>
      </c>
      <c r="B6" s="49" t="s">
        <v>129</v>
      </c>
      <c r="C6" s="49" t="s">
        <v>128</v>
      </c>
      <c r="D6" s="50" t="s">
        <v>17</v>
      </c>
      <c r="E6" s="51" t="s">
        <v>92</v>
      </c>
      <c r="F6" s="52" t="s">
        <v>6</v>
      </c>
      <c r="G6" s="51" t="s">
        <v>2</v>
      </c>
      <c r="H6" s="53" t="s">
        <v>18</v>
      </c>
      <c r="I6" s="54">
        <v>18143.72</v>
      </c>
    </row>
    <row r="7" spans="1:9" ht="25.5" x14ac:dyDescent="0.25">
      <c r="A7" s="49" t="s">
        <v>36</v>
      </c>
      <c r="B7" s="49" t="s">
        <v>1</v>
      </c>
      <c r="C7" s="49" t="s">
        <v>130</v>
      </c>
      <c r="D7" s="50" t="s">
        <v>17</v>
      </c>
      <c r="E7" s="51" t="s">
        <v>156</v>
      </c>
      <c r="F7" s="51" t="s">
        <v>157</v>
      </c>
      <c r="G7" s="51"/>
      <c r="H7" s="53" t="s">
        <v>18</v>
      </c>
      <c r="I7" s="54">
        <v>651</v>
      </c>
    </row>
    <row r="8" spans="1:9" ht="63.75" x14ac:dyDescent="0.25">
      <c r="A8" s="49" t="s">
        <v>37</v>
      </c>
      <c r="B8" s="49" t="s">
        <v>3</v>
      </c>
      <c r="C8" s="49" t="s">
        <v>124</v>
      </c>
      <c r="D8" s="50" t="s">
        <v>17</v>
      </c>
      <c r="E8" s="51" t="s">
        <v>93</v>
      </c>
      <c r="F8" s="52" t="s">
        <v>31</v>
      </c>
      <c r="G8" s="51" t="s">
        <v>2</v>
      </c>
      <c r="H8" s="53" t="s">
        <v>18</v>
      </c>
      <c r="I8" s="54">
        <v>12000</v>
      </c>
    </row>
    <row r="9" spans="1:9" ht="25.5" x14ac:dyDescent="0.25">
      <c r="A9" s="49" t="s">
        <v>21</v>
      </c>
      <c r="B9" s="49" t="s">
        <v>158</v>
      </c>
      <c r="C9" s="49" t="s">
        <v>130</v>
      </c>
      <c r="D9" s="50" t="s">
        <v>17</v>
      </c>
      <c r="E9" s="51" t="s">
        <v>159</v>
      </c>
      <c r="F9" s="52" t="s">
        <v>160</v>
      </c>
      <c r="G9" s="51" t="s">
        <v>2</v>
      </c>
      <c r="H9" s="53" t="s">
        <v>18</v>
      </c>
      <c r="I9" s="54">
        <v>3286.8</v>
      </c>
    </row>
    <row r="10" spans="1:9" ht="38.25" x14ac:dyDescent="0.25">
      <c r="A10" s="49" t="s">
        <v>38</v>
      </c>
      <c r="B10" s="49" t="s">
        <v>126</v>
      </c>
      <c r="C10" s="49" t="s">
        <v>89</v>
      </c>
      <c r="D10" s="50" t="s">
        <v>17</v>
      </c>
      <c r="E10" s="51" t="s">
        <v>94</v>
      </c>
      <c r="F10" s="52" t="s">
        <v>7</v>
      </c>
      <c r="G10" s="51"/>
      <c r="H10" s="53" t="s">
        <v>18</v>
      </c>
      <c r="I10" s="54">
        <v>24500</v>
      </c>
    </row>
    <row r="11" spans="1:9" ht="25.5" x14ac:dyDescent="0.25">
      <c r="A11" s="49" t="s">
        <v>39</v>
      </c>
      <c r="B11" s="49" t="s">
        <v>48</v>
      </c>
      <c r="C11" s="49" t="s">
        <v>131</v>
      </c>
      <c r="D11" s="50" t="s">
        <v>17</v>
      </c>
      <c r="E11" s="51" t="s">
        <v>11</v>
      </c>
      <c r="F11" s="52" t="s">
        <v>12</v>
      </c>
      <c r="G11" s="51"/>
      <c r="H11" s="53" t="s">
        <v>18</v>
      </c>
      <c r="I11" s="54">
        <v>5000</v>
      </c>
    </row>
    <row r="12" spans="1:9" x14ac:dyDescent="0.25">
      <c r="A12" s="49" t="s">
        <v>40</v>
      </c>
      <c r="B12" s="85" t="s">
        <v>1</v>
      </c>
      <c r="C12" s="49" t="s">
        <v>161</v>
      </c>
      <c r="D12" s="50" t="s">
        <v>17</v>
      </c>
      <c r="E12" s="86" t="s">
        <v>162</v>
      </c>
      <c r="F12" s="87" t="s">
        <v>182</v>
      </c>
      <c r="G12" s="49"/>
      <c r="H12" s="53" t="s">
        <v>18</v>
      </c>
      <c r="I12" s="54">
        <v>4585.09</v>
      </c>
    </row>
    <row r="13" spans="1:9" ht="25.5" x14ac:dyDescent="0.25">
      <c r="A13" s="49" t="s">
        <v>41</v>
      </c>
      <c r="B13" s="49" t="s">
        <v>123</v>
      </c>
      <c r="C13" s="49" t="s">
        <v>124</v>
      </c>
      <c r="D13" s="50" t="s">
        <v>17</v>
      </c>
      <c r="E13" s="51" t="s">
        <v>85</v>
      </c>
      <c r="F13" s="88" t="s">
        <v>5</v>
      </c>
      <c r="G13" s="51"/>
      <c r="H13" s="53" t="s">
        <v>18</v>
      </c>
      <c r="I13" s="54">
        <v>32200</v>
      </c>
    </row>
    <row r="14" spans="1:9" ht="25.5" x14ac:dyDescent="0.25">
      <c r="A14" s="49" t="s">
        <v>42</v>
      </c>
      <c r="B14" s="49" t="s">
        <v>125</v>
      </c>
      <c r="C14" s="49" t="s">
        <v>90</v>
      </c>
      <c r="D14" s="50" t="s">
        <v>17</v>
      </c>
      <c r="E14" s="51" t="s">
        <v>85</v>
      </c>
      <c r="F14" s="53" t="s">
        <v>4</v>
      </c>
      <c r="G14" s="51"/>
      <c r="H14" s="53" t="s">
        <v>18</v>
      </c>
      <c r="I14" s="54">
        <v>34000</v>
      </c>
    </row>
    <row r="15" spans="1:9" ht="38.25" x14ac:dyDescent="0.25">
      <c r="A15" s="49" t="s">
        <v>43</v>
      </c>
      <c r="B15" s="49" t="s">
        <v>16</v>
      </c>
      <c r="C15" s="49" t="s">
        <v>128</v>
      </c>
      <c r="D15" s="50" t="s">
        <v>17</v>
      </c>
      <c r="E15" s="51" t="s">
        <v>95</v>
      </c>
      <c r="F15" s="52" t="s">
        <v>32</v>
      </c>
      <c r="G15" s="51"/>
      <c r="H15" s="53" t="s">
        <v>18</v>
      </c>
      <c r="I15" s="54">
        <v>53779.68</v>
      </c>
    </row>
    <row r="16" spans="1:9" ht="38.25" x14ac:dyDescent="0.25">
      <c r="A16" s="49" t="s">
        <v>44</v>
      </c>
      <c r="B16" s="49" t="s">
        <v>23</v>
      </c>
      <c r="C16" s="49" t="s">
        <v>128</v>
      </c>
      <c r="D16" s="50" t="s">
        <v>17</v>
      </c>
      <c r="E16" s="51" t="s">
        <v>95</v>
      </c>
      <c r="F16" s="51" t="s">
        <v>102</v>
      </c>
      <c r="G16" s="51"/>
      <c r="H16" s="53" t="s">
        <v>18</v>
      </c>
      <c r="I16" s="54">
        <v>16000</v>
      </c>
    </row>
    <row r="17" spans="1:9" x14ac:dyDescent="0.25">
      <c r="A17" s="49" t="s">
        <v>28</v>
      </c>
      <c r="B17" s="49" t="s">
        <v>22</v>
      </c>
      <c r="C17" s="49" t="s">
        <v>128</v>
      </c>
      <c r="D17" s="50" t="s">
        <v>17</v>
      </c>
      <c r="E17" s="51" t="s">
        <v>95</v>
      </c>
      <c r="F17" s="52" t="s">
        <v>33</v>
      </c>
      <c r="G17" s="51"/>
      <c r="H17" s="53" t="s">
        <v>18</v>
      </c>
      <c r="I17" s="54">
        <v>1000</v>
      </c>
    </row>
    <row r="18" spans="1:9" ht="25.5" x14ac:dyDescent="0.25">
      <c r="A18" s="49" t="s">
        <v>45</v>
      </c>
      <c r="B18" s="49" t="s">
        <v>1</v>
      </c>
      <c r="C18" s="49" t="s">
        <v>130</v>
      </c>
      <c r="D18" s="50" t="s">
        <v>17</v>
      </c>
      <c r="E18" s="51" t="s">
        <v>96</v>
      </c>
      <c r="F18" s="52" t="s">
        <v>30</v>
      </c>
      <c r="G18" s="51"/>
      <c r="H18" s="53" t="s">
        <v>18</v>
      </c>
      <c r="I18" s="54">
        <v>6600</v>
      </c>
    </row>
    <row r="19" spans="1:9" ht="89.25" x14ac:dyDescent="0.25">
      <c r="A19" s="49" t="s">
        <v>46</v>
      </c>
      <c r="B19" s="49" t="s">
        <v>29</v>
      </c>
      <c r="C19" s="49" t="s">
        <v>128</v>
      </c>
      <c r="D19" s="50" t="s">
        <v>17</v>
      </c>
      <c r="E19" s="51" t="s">
        <v>88</v>
      </c>
      <c r="F19" s="52" t="s">
        <v>34</v>
      </c>
      <c r="G19" s="50" t="s">
        <v>35</v>
      </c>
      <c r="H19" s="50" t="s">
        <v>18</v>
      </c>
      <c r="I19" s="54">
        <v>99000</v>
      </c>
    </row>
    <row r="20" spans="1:9" ht="63.75" x14ac:dyDescent="0.25">
      <c r="A20" s="49" t="s">
        <v>47</v>
      </c>
      <c r="B20" s="49" t="s">
        <v>163</v>
      </c>
      <c r="C20" s="49" t="s">
        <v>164</v>
      </c>
      <c r="D20" s="50" t="s">
        <v>17</v>
      </c>
      <c r="E20" s="86" t="s">
        <v>165</v>
      </c>
      <c r="F20" s="52" t="s">
        <v>166</v>
      </c>
      <c r="G20" s="50"/>
      <c r="H20" s="50" t="s">
        <v>18</v>
      </c>
      <c r="I20" s="54">
        <v>4900</v>
      </c>
    </row>
    <row r="21" spans="1:9" ht="76.5" x14ac:dyDescent="0.25">
      <c r="A21" s="49" t="s">
        <v>24</v>
      </c>
      <c r="B21" s="49" t="s">
        <v>97</v>
      </c>
      <c r="C21" s="49" t="s">
        <v>148</v>
      </c>
      <c r="D21" s="50" t="s">
        <v>17</v>
      </c>
      <c r="E21" s="51" t="s">
        <v>98</v>
      </c>
      <c r="F21" s="52" t="s">
        <v>15</v>
      </c>
      <c r="G21" s="51"/>
      <c r="H21" s="50" t="s">
        <v>18</v>
      </c>
      <c r="I21" s="54">
        <v>26203</v>
      </c>
    </row>
    <row r="22" spans="1:9" ht="38.25" x14ac:dyDescent="0.25">
      <c r="A22" s="49" t="s">
        <v>25</v>
      </c>
      <c r="B22" s="49" t="s">
        <v>1</v>
      </c>
      <c r="C22" s="49" t="s">
        <v>141</v>
      </c>
      <c r="D22" s="50" t="s">
        <v>17</v>
      </c>
      <c r="E22" s="51" t="s">
        <v>9</v>
      </c>
      <c r="F22" s="53" t="s">
        <v>10</v>
      </c>
      <c r="G22" s="51"/>
      <c r="H22" s="50" t="s">
        <v>18</v>
      </c>
      <c r="I22" s="54">
        <v>36000</v>
      </c>
    </row>
    <row r="23" spans="1:9" ht="25.5" x14ac:dyDescent="0.25">
      <c r="A23" s="49" t="s">
        <v>26</v>
      </c>
      <c r="B23" s="49" t="s">
        <v>21</v>
      </c>
      <c r="C23" s="49" t="s">
        <v>136</v>
      </c>
      <c r="D23" s="50" t="s">
        <v>17</v>
      </c>
      <c r="E23" s="51" t="s">
        <v>99</v>
      </c>
      <c r="F23" s="51" t="s">
        <v>137</v>
      </c>
      <c r="G23" s="51"/>
      <c r="H23" s="50" t="s">
        <v>18</v>
      </c>
      <c r="I23" s="54">
        <v>4640</v>
      </c>
    </row>
    <row r="24" spans="1:9" ht="51" x14ac:dyDescent="0.25">
      <c r="A24" s="49" t="s">
        <v>48</v>
      </c>
      <c r="B24" s="49" t="s">
        <v>0</v>
      </c>
      <c r="C24" s="49" t="s">
        <v>138</v>
      </c>
      <c r="D24" s="50" t="s">
        <v>17</v>
      </c>
      <c r="E24" s="51" t="s">
        <v>86</v>
      </c>
      <c r="F24" s="53" t="s">
        <v>13</v>
      </c>
      <c r="G24" s="51"/>
      <c r="H24" s="50" t="s">
        <v>18</v>
      </c>
      <c r="I24" s="54">
        <v>800</v>
      </c>
    </row>
    <row r="25" spans="1:9" ht="51.75" x14ac:dyDescent="0.25">
      <c r="A25" s="49" t="s">
        <v>49</v>
      </c>
      <c r="B25" s="49" t="s">
        <v>1</v>
      </c>
      <c r="C25" s="49" t="s">
        <v>142</v>
      </c>
      <c r="D25" s="50" t="s">
        <v>17</v>
      </c>
      <c r="E25" s="55" t="s">
        <v>84</v>
      </c>
      <c r="F25" s="51" t="s">
        <v>122</v>
      </c>
      <c r="G25" s="51"/>
      <c r="H25" s="50" t="s">
        <v>18</v>
      </c>
      <c r="I25" s="54">
        <v>8086.1</v>
      </c>
    </row>
    <row r="26" spans="1:9" ht="25.5" x14ac:dyDescent="0.25">
      <c r="A26" s="49" t="s">
        <v>50</v>
      </c>
      <c r="B26" s="49" t="s">
        <v>1</v>
      </c>
      <c r="C26" s="49" t="s">
        <v>132</v>
      </c>
      <c r="D26" s="50" t="s">
        <v>17</v>
      </c>
      <c r="E26" s="55" t="s">
        <v>87</v>
      </c>
      <c r="F26" s="51" t="s">
        <v>133</v>
      </c>
      <c r="G26" s="51"/>
      <c r="H26" s="50" t="s">
        <v>18</v>
      </c>
      <c r="I26" s="54">
        <v>3000</v>
      </c>
    </row>
    <row r="27" spans="1:9" ht="26.25" x14ac:dyDescent="0.25">
      <c r="A27" s="49" t="s">
        <v>51</v>
      </c>
      <c r="B27" s="49" t="s">
        <v>179</v>
      </c>
      <c r="C27" s="49" t="s">
        <v>180</v>
      </c>
      <c r="D27" s="50" t="s">
        <v>17</v>
      </c>
      <c r="E27" s="55" t="s">
        <v>181</v>
      </c>
      <c r="F27" s="51" t="s">
        <v>105</v>
      </c>
      <c r="G27" s="51"/>
      <c r="H27" s="50" t="s">
        <v>18</v>
      </c>
      <c r="I27" s="54">
        <v>25075</v>
      </c>
    </row>
    <row r="28" spans="1:9" ht="25.5" x14ac:dyDescent="0.25">
      <c r="A28" s="49" t="s">
        <v>52</v>
      </c>
      <c r="B28" s="64" t="s">
        <v>57</v>
      </c>
      <c r="C28" s="64" t="s">
        <v>155</v>
      </c>
      <c r="D28" s="64" t="s">
        <v>17</v>
      </c>
      <c r="E28" s="65" t="s">
        <v>99</v>
      </c>
      <c r="F28" s="65" t="s">
        <v>12</v>
      </c>
      <c r="G28" s="65"/>
      <c r="H28" s="64" t="s">
        <v>18</v>
      </c>
      <c r="I28" s="89">
        <v>3000</v>
      </c>
    </row>
    <row r="29" spans="1:9" ht="51" x14ac:dyDescent="0.25">
      <c r="A29" s="49" t="s">
        <v>53</v>
      </c>
      <c r="B29" s="49" t="s">
        <v>154</v>
      </c>
      <c r="C29" s="49" t="s">
        <v>153</v>
      </c>
      <c r="D29" s="50" t="s">
        <v>17</v>
      </c>
      <c r="E29" s="51" t="s">
        <v>82</v>
      </c>
      <c r="F29" s="90" t="s">
        <v>121</v>
      </c>
      <c r="G29" s="51"/>
      <c r="H29" s="50" t="s">
        <v>18</v>
      </c>
      <c r="I29" s="54">
        <v>9970</v>
      </c>
    </row>
    <row r="30" spans="1:9" ht="25.5" x14ac:dyDescent="0.25">
      <c r="A30" s="49" t="s">
        <v>54</v>
      </c>
      <c r="B30" s="49" t="s">
        <v>59</v>
      </c>
      <c r="C30" s="49" t="s">
        <v>148</v>
      </c>
      <c r="D30" s="50" t="s">
        <v>17</v>
      </c>
      <c r="E30" s="51" t="s">
        <v>20</v>
      </c>
      <c r="F30" s="86" t="s">
        <v>149</v>
      </c>
      <c r="G30" s="51"/>
      <c r="H30" s="50" t="s">
        <v>18</v>
      </c>
      <c r="I30" s="54">
        <v>16210</v>
      </c>
    </row>
    <row r="31" spans="1:9" ht="25.5" x14ac:dyDescent="0.25">
      <c r="A31" s="49" t="s">
        <v>55</v>
      </c>
      <c r="B31" s="49" t="s">
        <v>77</v>
      </c>
      <c r="C31" s="49" t="s">
        <v>150</v>
      </c>
      <c r="D31" s="50" t="s">
        <v>17</v>
      </c>
      <c r="E31" s="51" t="s">
        <v>14</v>
      </c>
      <c r="F31" s="51" t="s">
        <v>151</v>
      </c>
      <c r="G31" s="51"/>
      <c r="H31" s="50" t="s">
        <v>18</v>
      </c>
      <c r="I31" s="54">
        <v>9930</v>
      </c>
    </row>
    <row r="32" spans="1:9" ht="25.5" x14ac:dyDescent="0.25">
      <c r="A32" s="49" t="s">
        <v>56</v>
      </c>
      <c r="B32" s="49" t="s">
        <v>51</v>
      </c>
      <c r="C32" s="49" t="s">
        <v>152</v>
      </c>
      <c r="D32" s="50" t="s">
        <v>17</v>
      </c>
      <c r="E32" s="51" t="s">
        <v>14</v>
      </c>
      <c r="F32" s="51" t="s">
        <v>106</v>
      </c>
      <c r="G32" s="51"/>
      <c r="H32" s="50" t="s">
        <v>18</v>
      </c>
      <c r="I32" s="54">
        <v>2880</v>
      </c>
    </row>
    <row r="33" spans="1:10" ht="38.25" x14ac:dyDescent="0.25">
      <c r="A33" s="49" t="s">
        <v>57</v>
      </c>
      <c r="B33" s="64" t="s">
        <v>49</v>
      </c>
      <c r="C33" s="64" t="s">
        <v>146</v>
      </c>
      <c r="D33" s="64" t="s">
        <v>17</v>
      </c>
      <c r="E33" s="65" t="s">
        <v>99</v>
      </c>
      <c r="F33" s="65" t="s">
        <v>147</v>
      </c>
      <c r="G33" s="65"/>
      <c r="H33" s="64" t="s">
        <v>18</v>
      </c>
      <c r="I33" s="89">
        <v>10650</v>
      </c>
    </row>
    <row r="34" spans="1:10" ht="38.25" x14ac:dyDescent="0.25">
      <c r="A34" s="49" t="s">
        <v>58</v>
      </c>
      <c r="B34" s="64" t="s">
        <v>56</v>
      </c>
      <c r="C34" s="64" t="s">
        <v>153</v>
      </c>
      <c r="D34" s="64" t="s">
        <v>17</v>
      </c>
      <c r="E34" s="65" t="s">
        <v>99</v>
      </c>
      <c r="F34" s="65" t="s">
        <v>107</v>
      </c>
      <c r="G34" s="65"/>
      <c r="H34" s="64" t="s">
        <v>18</v>
      </c>
      <c r="I34" s="89">
        <v>10500</v>
      </c>
    </row>
    <row r="35" spans="1:10" ht="38.25" x14ac:dyDescent="0.25">
      <c r="A35" s="49" t="s">
        <v>59</v>
      </c>
      <c r="B35" s="49" t="s">
        <v>50</v>
      </c>
      <c r="C35" s="49" t="s">
        <v>146</v>
      </c>
      <c r="D35" s="50" t="s">
        <v>17</v>
      </c>
      <c r="E35" s="51" t="s">
        <v>99</v>
      </c>
      <c r="F35" s="51" t="s">
        <v>107</v>
      </c>
      <c r="G35" s="51"/>
      <c r="H35" s="50" t="s">
        <v>18</v>
      </c>
      <c r="I35" s="54">
        <v>5200</v>
      </c>
    </row>
    <row r="36" spans="1:10" ht="25.5" x14ac:dyDescent="0.25">
      <c r="A36" s="49" t="s">
        <v>60</v>
      </c>
      <c r="B36" s="49" t="s">
        <v>77</v>
      </c>
      <c r="C36" s="49" t="s">
        <v>135</v>
      </c>
      <c r="D36" s="50" t="s">
        <v>17</v>
      </c>
      <c r="E36" s="51" t="s">
        <v>11</v>
      </c>
      <c r="F36" s="52" t="s">
        <v>12</v>
      </c>
      <c r="G36" s="51"/>
      <c r="H36" s="50" t="s">
        <v>18</v>
      </c>
      <c r="I36" s="54">
        <v>6000</v>
      </c>
    </row>
    <row r="37" spans="1:10" ht="25.5" x14ac:dyDescent="0.25">
      <c r="A37" s="49" t="s">
        <v>61</v>
      </c>
      <c r="B37" s="49" t="s">
        <v>143</v>
      </c>
      <c r="C37" s="49" t="s">
        <v>144</v>
      </c>
      <c r="D37" s="50" t="s">
        <v>17</v>
      </c>
      <c r="E37" s="51" t="s">
        <v>85</v>
      </c>
      <c r="F37" s="53" t="s">
        <v>5</v>
      </c>
      <c r="G37" s="51"/>
      <c r="H37" s="50" t="s">
        <v>18</v>
      </c>
      <c r="I37" s="54">
        <v>32000</v>
      </c>
    </row>
    <row r="38" spans="1:10" ht="25.5" x14ac:dyDescent="0.25">
      <c r="A38" s="49" t="s">
        <v>62</v>
      </c>
      <c r="B38" s="49" t="s">
        <v>145</v>
      </c>
      <c r="C38" s="49" t="s">
        <v>144</v>
      </c>
      <c r="D38" s="50" t="s">
        <v>17</v>
      </c>
      <c r="E38" s="51" t="s">
        <v>85</v>
      </c>
      <c r="F38" s="53" t="s">
        <v>4</v>
      </c>
      <c r="G38" s="51"/>
      <c r="H38" s="50" t="s">
        <v>18</v>
      </c>
      <c r="I38" s="54">
        <v>35200</v>
      </c>
    </row>
    <row r="39" spans="1:10" ht="89.25" x14ac:dyDescent="0.25">
      <c r="A39" s="49" t="s">
        <v>63</v>
      </c>
      <c r="B39" s="49" t="s">
        <v>29</v>
      </c>
      <c r="C39" s="49" t="s">
        <v>139</v>
      </c>
      <c r="D39" s="50" t="s">
        <v>17</v>
      </c>
      <c r="E39" s="51" t="s">
        <v>88</v>
      </c>
      <c r="F39" s="52" t="s">
        <v>34</v>
      </c>
      <c r="G39" s="50" t="s">
        <v>35</v>
      </c>
      <c r="H39" s="50" t="s">
        <v>18</v>
      </c>
      <c r="I39" s="54">
        <v>99000</v>
      </c>
    </row>
    <row r="40" spans="1:10" ht="25.5" x14ac:dyDescent="0.25">
      <c r="A40" s="49" t="s">
        <v>64</v>
      </c>
      <c r="B40" s="91" t="s">
        <v>1</v>
      </c>
      <c r="C40" s="57">
        <v>43581</v>
      </c>
      <c r="D40" s="50" t="s">
        <v>17</v>
      </c>
      <c r="E40" s="51" t="s">
        <v>20</v>
      </c>
      <c r="F40" s="51" t="s">
        <v>108</v>
      </c>
      <c r="G40" s="51"/>
      <c r="H40" s="50" t="s">
        <v>18</v>
      </c>
      <c r="I40" s="58">
        <v>9620</v>
      </c>
    </row>
    <row r="41" spans="1:10" ht="76.5" x14ac:dyDescent="0.25">
      <c r="A41" s="49" t="s">
        <v>65</v>
      </c>
      <c r="B41" s="61" t="s">
        <v>167</v>
      </c>
      <c r="C41" s="92">
        <v>43514</v>
      </c>
      <c r="D41" s="64" t="s">
        <v>17</v>
      </c>
      <c r="E41" s="65" t="s">
        <v>100</v>
      </c>
      <c r="F41" s="90" t="s">
        <v>169</v>
      </c>
      <c r="G41" s="65"/>
      <c r="H41" s="64" t="s">
        <v>18</v>
      </c>
      <c r="I41" s="70">
        <v>3450.43</v>
      </c>
      <c r="J41" s="11"/>
    </row>
    <row r="42" spans="1:10" ht="79.5" customHeight="1" x14ac:dyDescent="0.25">
      <c r="A42" s="49" t="s">
        <v>66</v>
      </c>
      <c r="B42" s="49" t="s">
        <v>134</v>
      </c>
      <c r="C42" s="60">
        <v>43514</v>
      </c>
      <c r="D42" s="50" t="s">
        <v>17</v>
      </c>
      <c r="E42" s="51" t="s">
        <v>100</v>
      </c>
      <c r="F42" s="52" t="s">
        <v>168</v>
      </c>
      <c r="G42" s="51"/>
      <c r="H42" s="50" t="s">
        <v>18</v>
      </c>
      <c r="I42" s="59">
        <v>2874</v>
      </c>
      <c r="J42" s="11"/>
    </row>
    <row r="43" spans="1:10" ht="38.25" x14ac:dyDescent="0.25">
      <c r="A43" s="49" t="s">
        <v>67</v>
      </c>
      <c r="B43" s="49" t="s">
        <v>1</v>
      </c>
      <c r="C43" s="57">
        <v>43483</v>
      </c>
      <c r="D43" s="50" t="s">
        <v>17</v>
      </c>
      <c r="E43" s="51" t="s">
        <v>83</v>
      </c>
      <c r="F43" s="51" t="s">
        <v>109</v>
      </c>
      <c r="G43" s="51"/>
      <c r="H43" s="50" t="s">
        <v>18</v>
      </c>
      <c r="I43" s="59">
        <v>1597.44</v>
      </c>
      <c r="J43" s="11"/>
    </row>
    <row r="44" spans="1:10" ht="38.25" x14ac:dyDescent="0.25">
      <c r="A44" s="49" t="s">
        <v>68</v>
      </c>
      <c r="B44" s="49" t="s">
        <v>0</v>
      </c>
      <c r="C44" s="57">
        <v>43480</v>
      </c>
      <c r="D44" s="50" t="s">
        <v>17</v>
      </c>
      <c r="E44" s="51" t="s">
        <v>101</v>
      </c>
      <c r="F44" s="53" t="s">
        <v>8</v>
      </c>
      <c r="G44" s="51"/>
      <c r="H44" s="50" t="s">
        <v>18</v>
      </c>
      <c r="I44" s="59">
        <v>10500</v>
      </c>
      <c r="J44" s="11"/>
    </row>
    <row r="45" spans="1:10" ht="63.75" x14ac:dyDescent="0.25">
      <c r="A45" s="49" t="s">
        <v>69</v>
      </c>
      <c r="B45" s="49" t="s">
        <v>174</v>
      </c>
      <c r="C45" s="57">
        <v>43584</v>
      </c>
      <c r="D45" s="50" t="s">
        <v>17</v>
      </c>
      <c r="E45" s="51" t="s">
        <v>175</v>
      </c>
      <c r="F45" s="52" t="s">
        <v>176</v>
      </c>
      <c r="G45" s="51"/>
      <c r="H45" s="50" t="s">
        <v>18</v>
      </c>
      <c r="I45" s="58">
        <v>12522</v>
      </c>
    </row>
    <row r="46" spans="1:10" ht="25.5" x14ac:dyDescent="0.25">
      <c r="A46" s="49" t="s">
        <v>70</v>
      </c>
      <c r="B46" s="49" t="s">
        <v>1</v>
      </c>
      <c r="C46" s="57">
        <v>43542</v>
      </c>
      <c r="D46" s="50" t="s">
        <v>17</v>
      </c>
      <c r="E46" s="51" t="s">
        <v>87</v>
      </c>
      <c r="F46" s="53" t="s">
        <v>104</v>
      </c>
      <c r="G46" s="51"/>
      <c r="H46" s="50" t="s">
        <v>18</v>
      </c>
      <c r="I46" s="58">
        <v>5200</v>
      </c>
    </row>
    <row r="47" spans="1:10" ht="25.5" x14ac:dyDescent="0.25">
      <c r="A47" s="49" t="s">
        <v>71</v>
      </c>
      <c r="B47" s="56" t="s">
        <v>1</v>
      </c>
      <c r="C47" s="57">
        <v>43570</v>
      </c>
      <c r="D47" s="50" t="s">
        <v>17</v>
      </c>
      <c r="E47" s="51" t="s">
        <v>20</v>
      </c>
      <c r="F47" s="51" t="s">
        <v>110</v>
      </c>
      <c r="G47" s="51"/>
      <c r="H47" s="50" t="s">
        <v>18</v>
      </c>
      <c r="I47" s="58">
        <v>16530</v>
      </c>
    </row>
    <row r="48" spans="1:10" x14ac:dyDescent="0.25">
      <c r="A48" s="49" t="s">
        <v>72</v>
      </c>
      <c r="B48" s="56">
        <v>63</v>
      </c>
      <c r="C48" s="57">
        <v>43556</v>
      </c>
      <c r="D48" s="50" t="s">
        <v>17</v>
      </c>
      <c r="E48" s="51" t="s">
        <v>170</v>
      </c>
      <c r="F48" s="51" t="s">
        <v>171</v>
      </c>
      <c r="G48" s="51"/>
      <c r="H48" s="50" t="s">
        <v>18</v>
      </c>
      <c r="I48" s="58">
        <v>5080</v>
      </c>
    </row>
    <row r="49" spans="1:9" ht="25.5" x14ac:dyDescent="0.25">
      <c r="A49" s="49" t="s">
        <v>73</v>
      </c>
      <c r="B49" s="56">
        <v>32</v>
      </c>
      <c r="C49" s="57">
        <v>43572</v>
      </c>
      <c r="D49" s="50" t="s">
        <v>17</v>
      </c>
      <c r="E49" s="51" t="s">
        <v>172</v>
      </c>
      <c r="F49" s="51" t="s">
        <v>173</v>
      </c>
      <c r="G49" s="51"/>
      <c r="H49" s="50" t="s">
        <v>18</v>
      </c>
      <c r="I49" s="58">
        <v>63900</v>
      </c>
    </row>
    <row r="50" spans="1:9" x14ac:dyDescent="0.25">
      <c r="A50" s="49" t="s">
        <v>74</v>
      </c>
      <c r="B50" s="62" t="s">
        <v>1</v>
      </c>
      <c r="C50" s="63">
        <v>43546</v>
      </c>
      <c r="D50" s="64" t="s">
        <v>17</v>
      </c>
      <c r="E50" s="65" t="s">
        <v>87</v>
      </c>
      <c r="F50" s="65" t="s">
        <v>118</v>
      </c>
      <c r="G50" s="65"/>
      <c r="H50" s="64" t="s">
        <v>18</v>
      </c>
      <c r="I50" s="66">
        <v>3500</v>
      </c>
    </row>
    <row r="51" spans="1:9" ht="25.5" x14ac:dyDescent="0.25">
      <c r="A51" s="49" t="s">
        <v>75</v>
      </c>
      <c r="B51" s="56" t="s">
        <v>140</v>
      </c>
      <c r="C51" s="57">
        <v>43525</v>
      </c>
      <c r="D51" s="50" t="s">
        <v>17</v>
      </c>
      <c r="E51" s="51" t="s">
        <v>119</v>
      </c>
      <c r="F51" s="52" t="s">
        <v>120</v>
      </c>
      <c r="G51" s="51"/>
      <c r="H51" s="50" t="s">
        <v>18</v>
      </c>
      <c r="I51" s="58">
        <v>6000</v>
      </c>
    </row>
    <row r="52" spans="1:9" ht="25.5" x14ac:dyDescent="0.25">
      <c r="A52" s="49" t="s">
        <v>76</v>
      </c>
      <c r="B52" s="56" t="s">
        <v>1</v>
      </c>
      <c r="C52" s="68">
        <v>43615</v>
      </c>
      <c r="D52" s="50" t="s">
        <v>17</v>
      </c>
      <c r="E52" s="67" t="s">
        <v>177</v>
      </c>
      <c r="F52" s="67" t="s">
        <v>178</v>
      </c>
      <c r="G52" s="67"/>
      <c r="H52" s="69" t="s">
        <v>18</v>
      </c>
      <c r="I52" s="58">
        <v>300</v>
      </c>
    </row>
    <row r="53" spans="1:9" x14ac:dyDescent="0.25">
      <c r="A53" s="71" t="s">
        <v>19</v>
      </c>
      <c r="B53" s="51"/>
      <c r="C53" s="51"/>
      <c r="D53" s="51"/>
      <c r="E53" s="51"/>
      <c r="F53" s="51"/>
      <c r="G53" s="51"/>
      <c r="H53" s="51"/>
      <c r="I53" s="72">
        <f>SUM(I5:I52)</f>
        <v>880052.85</v>
      </c>
    </row>
    <row r="55" spans="1:9" x14ac:dyDescent="0.25">
      <c r="A55" s="74"/>
      <c r="B55" s="74"/>
      <c r="C55" s="74"/>
      <c r="D55" s="74"/>
      <c r="E55" s="74"/>
      <c r="F55" s="74"/>
      <c r="G55" s="74"/>
    </row>
    <row r="56" spans="1:9" x14ac:dyDescent="0.25">
      <c r="F56" s="74"/>
      <c r="G56" s="74"/>
    </row>
    <row r="57" spans="1:9" x14ac:dyDescent="0.25">
      <c r="A57" s="76" t="s">
        <v>78</v>
      </c>
      <c r="B57" s="76"/>
      <c r="C57" s="76"/>
      <c r="D57" s="76"/>
      <c r="E57" s="76"/>
      <c r="F57" s="76"/>
      <c r="G57" s="76"/>
      <c r="H57" s="18"/>
      <c r="I57" s="19" t="s">
        <v>111</v>
      </c>
    </row>
    <row r="58" spans="1:9" x14ac:dyDescent="0.25">
      <c r="A58" s="18"/>
      <c r="B58" s="18"/>
      <c r="C58" s="18"/>
      <c r="D58" s="18"/>
      <c r="E58" s="18"/>
      <c r="F58" s="76"/>
      <c r="G58" s="76"/>
      <c r="H58" s="18"/>
      <c r="I58" s="19"/>
    </row>
  </sheetData>
  <autoFilter ref="A5:I53"/>
  <mergeCells count="6">
    <mergeCell ref="A57:E57"/>
    <mergeCell ref="F57:G58"/>
    <mergeCell ref="B1:H1"/>
    <mergeCell ref="A55:E55"/>
    <mergeCell ref="F55:G56"/>
    <mergeCell ref="A4:I4"/>
  </mergeCells>
  <pageMargins left="0.31496062992125984" right="0.31496062992125984" top="0.74803149606299213" bottom="0.35433070866141736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77" zoomScaleNormal="77" workbookViewId="0">
      <selection activeCell="C22" sqref="C22:K36"/>
    </sheetView>
  </sheetViews>
  <sheetFormatPr defaultRowHeight="12.75" x14ac:dyDescent="0.2"/>
  <cols>
    <col min="1" max="1" width="8.85546875" style="23" customWidth="1"/>
    <col min="2" max="2" width="20.5703125" style="22" customWidth="1"/>
    <col min="3" max="3" width="21" style="22" customWidth="1"/>
    <col min="4" max="4" width="29.42578125" style="22" customWidth="1"/>
    <col min="5" max="5" width="16.7109375" style="22" customWidth="1"/>
    <col min="6" max="6" width="11.28515625" style="22" customWidth="1"/>
    <col min="7" max="7" width="13" style="22" customWidth="1"/>
    <col min="8" max="8" width="18.7109375" style="22" customWidth="1"/>
    <col min="9" max="9" width="15.7109375" style="21" customWidth="1"/>
    <col min="10" max="10" width="1.140625" style="20" customWidth="1"/>
    <col min="11" max="16384" width="9.140625" style="20"/>
  </cols>
  <sheetData>
    <row r="1" spans="1:9" ht="13.5" thickBot="1" x14ac:dyDescent="0.25">
      <c r="B1" s="80"/>
      <c r="C1" s="80"/>
      <c r="D1" s="80"/>
      <c r="E1" s="80"/>
      <c r="F1" s="80"/>
      <c r="G1" s="80"/>
      <c r="H1" s="80"/>
      <c r="I1" s="80"/>
    </row>
    <row r="2" spans="1:9" x14ac:dyDescent="0.2">
      <c r="A2" s="43"/>
      <c r="B2" s="42"/>
      <c r="C2" s="42"/>
      <c r="D2" s="42"/>
      <c r="E2" s="42"/>
      <c r="F2" s="42"/>
      <c r="G2" s="42"/>
      <c r="H2" s="42"/>
      <c r="I2" s="41"/>
    </row>
    <row r="3" spans="1:9" x14ac:dyDescent="0.2">
      <c r="A3" s="32"/>
      <c r="B3" s="40"/>
      <c r="C3" s="40"/>
      <c r="D3" s="40"/>
      <c r="E3" s="40"/>
      <c r="F3" s="40"/>
      <c r="G3" s="40"/>
      <c r="H3" s="40"/>
      <c r="I3" s="39"/>
    </row>
    <row r="4" spans="1:9" x14ac:dyDescent="0.2">
      <c r="A4" s="32"/>
      <c r="B4" s="40"/>
      <c r="C4" s="40"/>
      <c r="D4" s="40"/>
      <c r="E4" s="40"/>
      <c r="F4" s="40"/>
      <c r="G4" s="40"/>
      <c r="H4" s="40"/>
      <c r="I4" s="39"/>
    </row>
    <row r="5" spans="1:9" x14ac:dyDescent="0.2">
      <c r="A5" s="32"/>
      <c r="B5" s="40"/>
      <c r="C5" s="40"/>
      <c r="D5" s="40"/>
      <c r="E5" s="40"/>
      <c r="F5" s="40"/>
      <c r="G5" s="40"/>
      <c r="H5" s="40"/>
      <c r="I5" s="39"/>
    </row>
    <row r="6" spans="1:9" x14ac:dyDescent="0.2">
      <c r="A6" s="32"/>
      <c r="B6" s="40"/>
      <c r="C6" s="40"/>
      <c r="D6" s="40"/>
      <c r="E6" s="40"/>
      <c r="F6" s="40"/>
      <c r="G6" s="40"/>
      <c r="H6" s="40"/>
      <c r="I6" s="39"/>
    </row>
    <row r="7" spans="1:9" ht="80.45" customHeight="1" x14ac:dyDescent="0.2">
      <c r="A7" s="32"/>
      <c r="B7" s="81" t="s">
        <v>117</v>
      </c>
      <c r="C7" s="81"/>
      <c r="D7" s="81"/>
      <c r="E7" s="81"/>
      <c r="F7" s="81"/>
      <c r="G7" s="81"/>
      <c r="H7" s="81"/>
      <c r="I7" s="82"/>
    </row>
    <row r="8" spans="1:9" x14ac:dyDescent="0.2">
      <c r="A8" s="32"/>
      <c r="B8" s="36"/>
      <c r="C8" s="36"/>
      <c r="D8" s="36"/>
      <c r="E8" s="38"/>
      <c r="F8" s="38"/>
      <c r="G8" s="38"/>
      <c r="H8" s="38"/>
      <c r="I8" s="37"/>
    </row>
    <row r="9" spans="1:9" ht="37.15" customHeight="1" x14ac:dyDescent="0.2">
      <c r="A9" s="32"/>
      <c r="B9" s="36"/>
      <c r="C9" s="35" t="s">
        <v>116</v>
      </c>
      <c r="D9" s="83" t="s">
        <v>79</v>
      </c>
      <c r="E9" s="83"/>
      <c r="F9" s="83"/>
      <c r="G9" s="83"/>
      <c r="H9" s="83"/>
      <c r="I9" s="84"/>
    </row>
    <row r="10" spans="1:9" ht="37.15" customHeight="1" x14ac:dyDescent="0.2">
      <c r="A10" s="32"/>
      <c r="B10" s="36"/>
      <c r="C10" s="35" t="s">
        <v>115</v>
      </c>
      <c r="D10" s="83" t="s">
        <v>114</v>
      </c>
      <c r="E10" s="83"/>
      <c r="F10" s="83"/>
      <c r="G10" s="83"/>
      <c r="H10" s="83"/>
      <c r="I10" s="84"/>
    </row>
    <row r="11" spans="1:9" ht="37.15" customHeight="1" x14ac:dyDescent="0.2">
      <c r="A11" s="32"/>
      <c r="B11" s="36"/>
      <c r="C11" s="35" t="s">
        <v>113</v>
      </c>
      <c r="D11" s="34">
        <v>2358007086</v>
      </c>
      <c r="E11" s="34"/>
      <c r="F11" s="34"/>
      <c r="G11" s="34"/>
      <c r="H11" s="34"/>
      <c r="I11" s="33"/>
    </row>
    <row r="12" spans="1:9" ht="37.15" customHeight="1" x14ac:dyDescent="0.2">
      <c r="A12" s="32"/>
      <c r="B12" s="36"/>
      <c r="C12" s="35" t="s">
        <v>112</v>
      </c>
      <c r="D12" s="34">
        <v>235801001</v>
      </c>
      <c r="E12" s="34"/>
      <c r="F12" s="34"/>
      <c r="G12" s="34"/>
      <c r="H12" s="34"/>
      <c r="I12" s="33"/>
    </row>
    <row r="13" spans="1:9" ht="65.45" customHeight="1" x14ac:dyDescent="0.2">
      <c r="A13" s="32"/>
      <c r="B13" s="31"/>
      <c r="C13" s="31"/>
      <c r="D13" s="79"/>
      <c r="E13" s="79"/>
      <c r="F13" s="79"/>
      <c r="G13" s="31"/>
      <c r="H13" s="31"/>
      <c r="I13" s="30"/>
    </row>
    <row r="14" spans="1:9" ht="65.45" customHeight="1" x14ac:dyDescent="0.2">
      <c r="A14" s="32"/>
      <c r="B14" s="31"/>
      <c r="C14" s="31"/>
      <c r="D14" s="79" t="s">
        <v>188</v>
      </c>
      <c r="E14" s="79"/>
      <c r="F14" s="79"/>
      <c r="G14" s="31"/>
      <c r="H14" s="31"/>
      <c r="I14" s="30"/>
    </row>
    <row r="15" spans="1:9" ht="30.6" customHeight="1" thickBot="1" x14ac:dyDescent="0.25">
      <c r="A15" s="29"/>
      <c r="B15" s="27"/>
      <c r="C15" s="27"/>
      <c r="D15" s="28"/>
      <c r="E15" s="28"/>
      <c r="F15" s="28"/>
      <c r="G15" s="27"/>
      <c r="H15" s="27"/>
      <c r="I15" s="26"/>
    </row>
    <row r="16" spans="1:9" x14ac:dyDescent="0.2">
      <c r="A16" s="25"/>
    </row>
    <row r="19" spans="5:5" x14ac:dyDescent="0.2">
      <c r="E19" s="24"/>
    </row>
  </sheetData>
  <mergeCells count="6">
    <mergeCell ref="D14:F14"/>
    <mergeCell ref="B1:I1"/>
    <mergeCell ref="B7:I7"/>
    <mergeCell ref="D9:I9"/>
    <mergeCell ref="D10:I10"/>
    <mergeCell ref="D13:F13"/>
  </mergeCells>
  <pageMargins left="0.31496062992125984" right="0.70866141732283472" top="0.59055118110236227" bottom="0.59055118110236227" header="0.31496062992125984" footer="0.31496062992125984"/>
  <pageSetup paperSize="9" scale="87" fitToHeight="0" orientation="landscape" r:id="rId1"/>
  <headerFooter alignWithMargins="0">
    <oddFooter>&amp;R&amp;7Номер страницы &amp;P
Всего страниц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ст.93 аукционы</vt:lpstr>
      <vt:lpstr>п.4 ч.1 ст. 93</vt:lpstr>
      <vt:lpstr>титул.лист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2019-08-05T11:53:18Z</dcterms:modified>
</cp:coreProperties>
</file>